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eam Times" sheetId="1" r:id="rId1"/>
  </sheets>
  <definedNames/>
  <calcPr fullCalcOnLoad="1"/>
</workbook>
</file>

<file path=xl/sharedStrings.xml><?xml version="1.0" encoding="utf-8"?>
<sst xmlns="http://schemas.openxmlformats.org/spreadsheetml/2006/main" count="121" uniqueCount="74">
  <si>
    <t xml:space="preserve"> </t>
  </si>
  <si>
    <t>TEAM DIVISION</t>
  </si>
  <si>
    <t>START</t>
  </si>
  <si>
    <t>Ironman</t>
  </si>
  <si>
    <t>Plouffe</t>
  </si>
  <si>
    <t>Stout Wheelmen</t>
  </si>
  <si>
    <t>Foley</t>
  </si>
  <si>
    <t>Corporate</t>
  </si>
  <si>
    <t>Ryan</t>
  </si>
  <si>
    <t>Bike</t>
  </si>
  <si>
    <t>Gang Green</t>
  </si>
  <si>
    <t>Marques</t>
  </si>
  <si>
    <t>Trail Run</t>
  </si>
  <si>
    <t>2-4 Male</t>
  </si>
  <si>
    <t>2-4 Female</t>
  </si>
  <si>
    <t>2-4 Co-Ed</t>
  </si>
  <si>
    <t>Lozeau</t>
  </si>
  <si>
    <t>Blue Barracudas</t>
  </si>
  <si>
    <t>Morin</t>
  </si>
  <si>
    <t>CAPTAIN</t>
  </si>
  <si>
    <t>Times are expressed in Military Times:  13:00 is 1 PM, 14:00 is 2 PM, etc.</t>
  </si>
  <si>
    <t>Moore</t>
  </si>
  <si>
    <t>Victor</t>
  </si>
  <si>
    <t>Order of Finish</t>
  </si>
  <si>
    <t>#</t>
  </si>
  <si>
    <t>Total Time</t>
  </si>
  <si>
    <t>Bally's Twin River</t>
  </si>
  <si>
    <t>Clinch It</t>
  </si>
  <si>
    <t>Chick 'n Tacos</t>
  </si>
  <si>
    <t>5-8 Male</t>
  </si>
  <si>
    <t>5-8 Co-Ed</t>
  </si>
  <si>
    <t>Thomas</t>
  </si>
  <si>
    <t>Gaus</t>
  </si>
  <si>
    <t>Paddle</t>
  </si>
  <si>
    <t>SEG. 1</t>
  </si>
  <si>
    <t>SEG. 2</t>
  </si>
  <si>
    <t>SEG. 3</t>
  </si>
  <si>
    <t>SEG. 4</t>
  </si>
  <si>
    <t>SEG. 5</t>
  </si>
  <si>
    <t>SEG 6</t>
  </si>
  <si>
    <t>SEG 7</t>
  </si>
  <si>
    <t>Biltong Bananas</t>
  </si>
  <si>
    <t>Sua Sponte</t>
  </si>
  <si>
    <t>Verdantas Chill Team</t>
  </si>
  <si>
    <t>Internationals</t>
  </si>
  <si>
    <t>WCC Blood, Sweat, Gears</t>
  </si>
  <si>
    <t>Beer Bellies</t>
  </si>
  <si>
    <t>Battling the Elements</t>
  </si>
  <si>
    <t>Vendantas Less Relaxed</t>
  </si>
  <si>
    <t>SCIEX Flying Ions</t>
  </si>
  <si>
    <t>Ricardo Suarez Munos</t>
  </si>
  <si>
    <t>Coughlin Companies</t>
  </si>
  <si>
    <t>Ned Kennedy</t>
  </si>
  <si>
    <t>Access TCA</t>
  </si>
  <si>
    <t>Last Minute Bandits</t>
  </si>
  <si>
    <t>Still Crazy</t>
  </si>
  <si>
    <t>April's Fools</t>
  </si>
  <si>
    <t>St. Run</t>
  </si>
  <si>
    <t>Mt. Bike</t>
  </si>
  <si>
    <t>Schairer</t>
  </si>
  <si>
    <t>DiFrancesco</t>
  </si>
  <si>
    <t>Stevenson</t>
  </si>
  <si>
    <t>O'Shea</t>
  </si>
  <si>
    <t>Warner</t>
  </si>
  <si>
    <t>Munoz</t>
  </si>
  <si>
    <t>Paredes</t>
  </si>
  <si>
    <t>Kennedy</t>
  </si>
  <si>
    <t>Fleck</t>
  </si>
  <si>
    <t>Heidenthal</t>
  </si>
  <si>
    <t>Lane</t>
  </si>
  <si>
    <t>Paul</t>
  </si>
  <si>
    <t>SEG 8</t>
  </si>
  <si>
    <t>TEAM</t>
  </si>
  <si>
    <t>Blue color indicates a default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</si>
</sst>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F400]h:mm:ss\ AM/PM"/>
    <numFmt numFmtId="168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2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20" fontId="42" fillId="0" borderId="10" xfId="0" applyNumberFormat="1" applyFont="1" applyBorder="1" applyAlignment="1">
      <alignment/>
    </xf>
    <xf numFmtId="20" fontId="43" fillId="0" borderId="10" xfId="0" applyNumberFormat="1" applyFont="1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0" fontId="43" fillId="0" borderId="10" xfId="0" applyNumberFormat="1" applyFont="1" applyFill="1" applyBorder="1" applyAlignment="1">
      <alignment/>
    </xf>
    <xf numFmtId="2" fontId="43" fillId="0" borderId="10" xfId="0" applyNumberFormat="1" applyFont="1" applyBorder="1" applyAlignment="1">
      <alignment/>
    </xf>
    <xf numFmtId="20" fontId="42" fillId="0" borderId="10" xfId="0" applyNumberFormat="1" applyFont="1" applyFill="1" applyBorder="1" applyAlignment="1">
      <alignment/>
    </xf>
    <xf numFmtId="20" fontId="42" fillId="33" borderId="10" xfId="0" applyNumberFormat="1" applyFont="1" applyFill="1" applyBorder="1" applyAlignment="1">
      <alignment/>
    </xf>
    <xf numFmtId="20" fontId="43" fillId="33" borderId="10" xfId="0" applyNumberFormat="1" applyFont="1" applyFill="1" applyBorder="1" applyAlignment="1">
      <alignment/>
    </xf>
    <xf numFmtId="20" fontId="42" fillId="33" borderId="10" xfId="0" applyNumberFormat="1" applyFont="1" applyFill="1" applyBorder="1" applyAlignment="1">
      <alignment horizontal="right"/>
    </xf>
    <xf numFmtId="2" fontId="43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23.57421875" style="0" customWidth="1"/>
    <col min="2" max="2" width="6.28125" style="0" customWidth="1"/>
    <col min="3" max="3" width="12.00390625" style="0" customWidth="1"/>
    <col min="4" max="4" width="16.140625" style="0" bestFit="1" customWidth="1"/>
    <col min="5" max="5" width="7.140625" style="0" customWidth="1"/>
    <col min="7" max="7" width="2.421875" style="0" customWidth="1"/>
    <col min="8" max="8" width="10.00390625" style="0" customWidth="1"/>
    <col min="9" max="9" width="7.8515625" style="0" customWidth="1"/>
    <col min="10" max="10" width="3.00390625" style="0" customWidth="1"/>
    <col min="11" max="11" width="10.28125" style="0" customWidth="1"/>
    <col min="12" max="12" width="7.421875" style="0" customWidth="1"/>
    <col min="13" max="13" width="1.8515625" style="0" customWidth="1"/>
    <col min="14" max="14" width="10.28125" style="0" customWidth="1"/>
    <col min="15" max="15" width="7.421875" style="0" customWidth="1"/>
    <col min="16" max="16" width="2.28125" style="0" customWidth="1"/>
    <col min="17" max="17" width="10.28125" style="0" customWidth="1"/>
    <col min="18" max="18" width="7.57421875" style="0" customWidth="1"/>
    <col min="19" max="19" width="2.00390625" style="0" customWidth="1"/>
    <col min="20" max="20" width="10.140625" style="0" customWidth="1"/>
    <col min="21" max="21" width="8.00390625" style="0" customWidth="1"/>
    <col min="22" max="22" width="2.8515625" style="0" customWidth="1"/>
    <col min="23" max="23" width="10.140625" style="0" customWidth="1"/>
    <col min="24" max="24" width="6.140625" style="0" customWidth="1"/>
    <col min="25" max="25" width="2.57421875" style="0" customWidth="1"/>
    <col min="26" max="26" width="10.140625" style="0" customWidth="1"/>
    <col min="27" max="27" width="6.7109375" style="0" customWidth="1"/>
    <col min="28" max="28" width="3.28125" style="0" customWidth="1"/>
    <col min="29" max="30" width="9.00390625" style="0" customWidth="1"/>
    <col min="31" max="31" width="14.8515625" style="0" customWidth="1"/>
    <col min="32" max="32" width="14.00390625" style="0" customWidth="1"/>
  </cols>
  <sheetData>
    <row r="1" spans="1:32" ht="15.75">
      <c r="A1" s="9" t="s">
        <v>72</v>
      </c>
      <c r="B1" s="10" t="s">
        <v>24</v>
      </c>
      <c r="C1" s="9" t="s">
        <v>19</v>
      </c>
      <c r="D1" s="9" t="s">
        <v>1</v>
      </c>
      <c r="E1" s="9"/>
      <c r="F1" s="11" t="s">
        <v>2</v>
      </c>
      <c r="G1" s="9"/>
      <c r="H1" s="11" t="s">
        <v>34</v>
      </c>
      <c r="I1" s="12" t="s">
        <v>12</v>
      </c>
      <c r="J1" s="12"/>
      <c r="K1" s="11" t="s">
        <v>35</v>
      </c>
      <c r="L1" s="12" t="s">
        <v>9</v>
      </c>
      <c r="M1" s="12"/>
      <c r="N1" s="11" t="s">
        <v>36</v>
      </c>
      <c r="O1" s="12" t="s">
        <v>33</v>
      </c>
      <c r="P1" s="12"/>
      <c r="Q1" s="11" t="s">
        <v>37</v>
      </c>
      <c r="R1" s="12" t="s">
        <v>57</v>
      </c>
      <c r="S1" s="12"/>
      <c r="T1" s="11" t="s">
        <v>38</v>
      </c>
      <c r="U1" s="12" t="s">
        <v>9</v>
      </c>
      <c r="V1" s="12"/>
      <c r="W1" s="11" t="s">
        <v>39</v>
      </c>
      <c r="X1" s="12" t="s">
        <v>33</v>
      </c>
      <c r="Y1" s="12"/>
      <c r="Z1" s="11" t="s">
        <v>40</v>
      </c>
      <c r="AA1" s="12" t="s">
        <v>58</v>
      </c>
      <c r="AB1" s="12"/>
      <c r="AC1" s="11" t="s">
        <v>71</v>
      </c>
      <c r="AD1" s="12" t="s">
        <v>57</v>
      </c>
      <c r="AE1" s="13" t="s">
        <v>25</v>
      </c>
      <c r="AF1" s="13" t="s">
        <v>23</v>
      </c>
    </row>
    <row r="2" spans="1:32" ht="15.75">
      <c r="A2" s="14" t="s">
        <v>28</v>
      </c>
      <c r="B2" s="15">
        <v>46</v>
      </c>
      <c r="C2" s="14" t="s">
        <v>32</v>
      </c>
      <c r="D2" s="14" t="s">
        <v>15</v>
      </c>
      <c r="E2" s="14"/>
      <c r="F2" s="16">
        <v>0.375</v>
      </c>
      <c r="G2" s="14"/>
      <c r="H2" s="16">
        <v>0.40277777777777773</v>
      </c>
      <c r="I2" s="17">
        <f>SUM(H2-F2)</f>
        <v>0.027777777777777735</v>
      </c>
      <c r="J2" s="17"/>
      <c r="K2" s="16">
        <v>0.4298611111111111</v>
      </c>
      <c r="L2" s="17">
        <f>SUM(K2-H2)</f>
        <v>0.027083333333333348</v>
      </c>
      <c r="M2" s="17"/>
      <c r="N2" s="16">
        <v>0.4472222222222222</v>
      </c>
      <c r="O2" s="17">
        <f>SUM(N2-K2)</f>
        <v>0.017361111111111105</v>
      </c>
      <c r="P2" s="17"/>
      <c r="Q2" s="16">
        <v>0.4611111111111111</v>
      </c>
      <c r="R2" s="17">
        <f>SUM(Q2-N2)</f>
        <v>0.013888888888888895</v>
      </c>
      <c r="S2" s="17"/>
      <c r="T2" s="16">
        <v>0.48333333333333334</v>
      </c>
      <c r="U2" s="17">
        <f>SUM(T2-Q2)</f>
        <v>0.022222222222222254</v>
      </c>
      <c r="V2" s="17"/>
      <c r="W2" s="16">
        <v>0.49583333333333335</v>
      </c>
      <c r="X2" s="17">
        <f>SUM(W2-T2)</f>
        <v>0.012500000000000011</v>
      </c>
      <c r="Y2" s="17"/>
      <c r="Z2" s="16">
        <v>0.5243055555555556</v>
      </c>
      <c r="AA2" s="17">
        <f>SUM(Z2-W2)</f>
        <v>0.028472222222222232</v>
      </c>
      <c r="AB2" s="17"/>
      <c r="AC2" s="16">
        <v>0.5416666666666666</v>
      </c>
      <c r="AD2" s="17">
        <f>SUM(AC2-Z2)</f>
        <v>0.01736111111111105</v>
      </c>
      <c r="AE2" s="18">
        <f>SUM(AC2-F2)</f>
        <v>0.16666666666666663</v>
      </c>
      <c r="AF2" s="19">
        <v>1</v>
      </c>
    </row>
    <row r="3" spans="1:32" ht="15.75">
      <c r="A3" s="14" t="s">
        <v>26</v>
      </c>
      <c r="B3" s="15">
        <v>42</v>
      </c>
      <c r="C3" s="14" t="s">
        <v>4</v>
      </c>
      <c r="D3" s="14" t="s">
        <v>30</v>
      </c>
      <c r="E3" s="14"/>
      <c r="F3" s="16">
        <v>0.375</v>
      </c>
      <c r="G3" s="14"/>
      <c r="H3" s="16">
        <v>0.40277777777777773</v>
      </c>
      <c r="I3" s="17">
        <f>SUM(H3-F3)</f>
        <v>0.027777777777777735</v>
      </c>
      <c r="J3" s="17"/>
      <c r="K3" s="16">
        <v>0.4291666666666667</v>
      </c>
      <c r="L3" s="17">
        <f>SUM(K3-H3)</f>
        <v>0.02638888888888896</v>
      </c>
      <c r="M3" s="17"/>
      <c r="N3" s="16">
        <v>0.44305555555555554</v>
      </c>
      <c r="O3" s="17">
        <f>SUM(N3-K3)</f>
        <v>0.01388888888888884</v>
      </c>
      <c r="P3" s="17"/>
      <c r="Q3" s="16">
        <v>0.4590277777777778</v>
      </c>
      <c r="R3" s="17">
        <f>SUM(Q3-N3)</f>
        <v>0.015972222222222276</v>
      </c>
      <c r="S3" s="17"/>
      <c r="T3" s="16">
        <v>0.4847222222222222</v>
      </c>
      <c r="U3" s="17">
        <f>SUM(T3-Q3)</f>
        <v>0.02569444444444441</v>
      </c>
      <c r="V3" s="17"/>
      <c r="W3" s="16">
        <v>0.4993055555555555</v>
      </c>
      <c r="X3" s="17">
        <f>SUM(W3-T3)</f>
        <v>0.014583333333333282</v>
      </c>
      <c r="Y3" s="17"/>
      <c r="Z3" s="16">
        <v>0.5263888888888889</v>
      </c>
      <c r="AA3" s="17">
        <f>SUM(Z3-W3)</f>
        <v>0.027083333333333404</v>
      </c>
      <c r="AB3" s="17"/>
      <c r="AC3" s="16">
        <v>0.5416666666666666</v>
      </c>
      <c r="AD3" s="17">
        <f>SUM(AC3-Z3)</f>
        <v>0.015277777777777724</v>
      </c>
      <c r="AE3" s="18">
        <f>SUM(AC3-F3)</f>
        <v>0.16666666666666663</v>
      </c>
      <c r="AF3" s="19">
        <v>2</v>
      </c>
    </row>
    <row r="4" spans="1:32" ht="15.75">
      <c r="A4" s="14" t="s">
        <v>10</v>
      </c>
      <c r="B4" s="15">
        <v>58</v>
      </c>
      <c r="C4" s="14" t="s">
        <v>11</v>
      </c>
      <c r="D4" s="14" t="s">
        <v>29</v>
      </c>
      <c r="E4" s="14"/>
      <c r="F4" s="16">
        <v>0.375</v>
      </c>
      <c r="G4" s="14"/>
      <c r="H4" s="16">
        <v>0.40138888888888885</v>
      </c>
      <c r="I4" s="17">
        <f>SUM(H4-F4)</f>
        <v>0.02638888888888885</v>
      </c>
      <c r="J4" s="17"/>
      <c r="K4" s="16">
        <v>0.4305555555555556</v>
      </c>
      <c r="L4" s="17">
        <f>SUM(K4-H4)</f>
        <v>0.02916666666666673</v>
      </c>
      <c r="M4" s="17"/>
      <c r="N4" s="16">
        <v>0.4458333333333333</v>
      </c>
      <c r="O4" s="17">
        <f>SUM(N4-K4)</f>
        <v>0.015277777777777724</v>
      </c>
      <c r="P4" s="17"/>
      <c r="Q4" s="16">
        <v>0.4604166666666667</v>
      </c>
      <c r="R4" s="17">
        <f>SUM(Q4-N4)</f>
        <v>0.014583333333333393</v>
      </c>
      <c r="S4" s="17"/>
      <c r="T4" s="16">
        <v>0.48541666666666666</v>
      </c>
      <c r="U4" s="20">
        <f>SUM(T4-Q4)</f>
        <v>0.024999999999999967</v>
      </c>
      <c r="V4" s="21"/>
      <c r="W4" s="16">
        <v>0.49652777777777773</v>
      </c>
      <c r="X4" s="17">
        <f>SUM(W4-T4)</f>
        <v>0.011111111111111072</v>
      </c>
      <c r="Y4" s="17"/>
      <c r="Z4" s="16">
        <v>0.5215277777777778</v>
      </c>
      <c r="AA4" s="17">
        <f>SUM(Z4-W4)</f>
        <v>0.025000000000000078</v>
      </c>
      <c r="AB4" s="17"/>
      <c r="AC4" s="16">
        <v>0.5423611111111112</v>
      </c>
      <c r="AD4" s="17">
        <f>SUM(AC4-Z4)</f>
        <v>0.02083333333333337</v>
      </c>
      <c r="AE4" s="18">
        <f>SUM(AC4-F4)</f>
        <v>0.16736111111111118</v>
      </c>
      <c r="AF4" s="19">
        <v>3</v>
      </c>
    </row>
    <row r="5" spans="1:32" ht="15.75">
      <c r="A5" s="14" t="s">
        <v>47</v>
      </c>
      <c r="B5" s="15">
        <v>47</v>
      </c>
      <c r="C5" s="14" t="s">
        <v>62</v>
      </c>
      <c r="D5" s="14" t="s">
        <v>13</v>
      </c>
      <c r="E5" s="14"/>
      <c r="F5" s="16">
        <v>0.375</v>
      </c>
      <c r="G5" s="14"/>
      <c r="H5" s="16">
        <v>0.4048611111111111</v>
      </c>
      <c r="I5" s="17">
        <f>SUM(H5-F5)</f>
        <v>0.029861111111111116</v>
      </c>
      <c r="J5" s="17"/>
      <c r="K5" s="16">
        <v>0.4375</v>
      </c>
      <c r="L5" s="17">
        <f>SUM(K5-H5)</f>
        <v>0.032638888888888884</v>
      </c>
      <c r="M5" s="17"/>
      <c r="N5" s="16">
        <v>0.45069444444444445</v>
      </c>
      <c r="O5" s="17">
        <f>SUM(N5-K5)</f>
        <v>0.013194444444444453</v>
      </c>
      <c r="P5" s="17"/>
      <c r="Q5" s="16">
        <v>0.4666666666666666</v>
      </c>
      <c r="R5" s="17">
        <f>SUM(Q5-N5)</f>
        <v>0.015972222222222165</v>
      </c>
      <c r="S5" s="17"/>
      <c r="T5" s="16">
        <v>0.4923611111111111</v>
      </c>
      <c r="U5" s="17">
        <f>SUM(T5-Q5)</f>
        <v>0.025694444444444464</v>
      </c>
      <c r="V5" s="17"/>
      <c r="W5" s="16">
        <v>0.5055555555555555</v>
      </c>
      <c r="X5" s="17">
        <f>SUM(W5-T5)</f>
        <v>0.013194444444444453</v>
      </c>
      <c r="Y5" s="17"/>
      <c r="Z5" s="16">
        <v>0.5388888888888889</v>
      </c>
      <c r="AA5" s="17">
        <f>SUM(Z5-W5)</f>
        <v>0.033333333333333326</v>
      </c>
      <c r="AB5" s="17"/>
      <c r="AC5" s="16">
        <v>0.5576388888888889</v>
      </c>
      <c r="AD5" s="17">
        <f>SUM(AC5-Z5)</f>
        <v>0.018750000000000044</v>
      </c>
      <c r="AE5" s="18">
        <f>SUM(AC5-F5)</f>
        <v>0.1826388888888889</v>
      </c>
      <c r="AF5" s="19">
        <v>4</v>
      </c>
    </row>
    <row r="6" spans="1:32" ht="15.75">
      <c r="A6" s="14" t="s">
        <v>45</v>
      </c>
      <c r="B6" s="15">
        <v>43</v>
      </c>
      <c r="C6" s="14" t="s">
        <v>21</v>
      </c>
      <c r="D6" s="14" t="s">
        <v>30</v>
      </c>
      <c r="E6" s="14"/>
      <c r="F6" s="16">
        <v>0.375</v>
      </c>
      <c r="G6" s="14"/>
      <c r="H6" s="16">
        <v>0.4048611111111111</v>
      </c>
      <c r="I6" s="17">
        <f>SUM(H6-F6)</f>
        <v>0.029861111111111116</v>
      </c>
      <c r="J6" s="17" t="s">
        <v>0</v>
      </c>
      <c r="K6" s="16">
        <v>0.43333333333333335</v>
      </c>
      <c r="L6" s="17">
        <f>SUM(K6-H6)</f>
        <v>0.028472222222222232</v>
      </c>
      <c r="M6" s="17" t="s">
        <v>0</v>
      </c>
      <c r="N6" s="16">
        <v>0.44930555555555557</v>
      </c>
      <c r="O6" s="17">
        <f>SUM(N6-K6)</f>
        <v>0.01597222222222222</v>
      </c>
      <c r="P6" s="17" t="s">
        <v>0</v>
      </c>
      <c r="Q6" s="16">
        <v>0.46527777777777773</v>
      </c>
      <c r="R6" s="17">
        <f>SUM(Q6-N6)</f>
        <v>0.015972222222222165</v>
      </c>
      <c r="S6" s="17" t="s">
        <v>0</v>
      </c>
      <c r="T6" s="16">
        <v>0.48680555555555555</v>
      </c>
      <c r="U6" s="17">
        <f>SUM(T6-Q6)</f>
        <v>0.021527777777777812</v>
      </c>
      <c r="V6" s="17"/>
      <c r="W6" s="16">
        <v>0.5006944444444444</v>
      </c>
      <c r="X6" s="17">
        <f>SUM(W6-T6)</f>
        <v>0.013888888888888895</v>
      </c>
      <c r="Y6" s="17" t="s">
        <v>0</v>
      </c>
      <c r="Z6" s="16">
        <v>0.5256944444444445</v>
      </c>
      <c r="AA6" s="17">
        <f>SUM(Z6-W6)</f>
        <v>0.025000000000000022</v>
      </c>
      <c r="AB6" s="17"/>
      <c r="AC6" s="16">
        <v>0.5583333333333333</v>
      </c>
      <c r="AD6" s="17">
        <f>SUM(AC6-Z6)</f>
        <v>0.032638888888888884</v>
      </c>
      <c r="AE6" s="18">
        <f>SUM(AC6-F6)</f>
        <v>0.18333333333333335</v>
      </c>
      <c r="AF6" s="19">
        <v>5</v>
      </c>
    </row>
    <row r="7" spans="1:32" ht="15.75">
      <c r="A7" s="14" t="s">
        <v>55</v>
      </c>
      <c r="B7" s="15">
        <v>56</v>
      </c>
      <c r="C7" s="14" t="s">
        <v>69</v>
      </c>
      <c r="D7" s="14" t="s">
        <v>30</v>
      </c>
      <c r="E7" s="14"/>
      <c r="F7" s="16">
        <v>0.375</v>
      </c>
      <c r="G7" s="14"/>
      <c r="H7" s="16">
        <v>0.4041666666666666</v>
      </c>
      <c r="I7" s="17">
        <f>SUM(H7-F7)</f>
        <v>0.02916666666666662</v>
      </c>
      <c r="J7" s="17"/>
      <c r="K7" s="16">
        <v>0.43333333333333335</v>
      </c>
      <c r="L7" s="17">
        <f>SUM(K7-H7)</f>
        <v>0.02916666666666673</v>
      </c>
      <c r="M7" s="17"/>
      <c r="N7" s="22">
        <v>0.44930555555555557</v>
      </c>
      <c r="O7" s="20">
        <f>SUM(N7-K7)</f>
        <v>0.01597222222222222</v>
      </c>
      <c r="P7" s="20"/>
      <c r="Q7" s="23">
        <v>0.46527777777777773</v>
      </c>
      <c r="R7" s="20">
        <f>SUM(Q7-N7)</f>
        <v>0.015972222222222165</v>
      </c>
      <c r="S7" s="24"/>
      <c r="T7" s="23">
        <v>0.4986111111111111</v>
      </c>
      <c r="U7" s="24">
        <f>SUM(T7-Q7)</f>
        <v>0.03333333333333338</v>
      </c>
      <c r="V7" s="24"/>
      <c r="W7" s="23">
        <v>0.5111111111111112</v>
      </c>
      <c r="X7" s="24">
        <f>SUM(W7-T7)</f>
        <v>0.012500000000000067</v>
      </c>
      <c r="Y7" s="24"/>
      <c r="Z7" s="23">
        <v>0.5402777777777777</v>
      </c>
      <c r="AA7" s="24">
        <f>SUM(Z7-W7)</f>
        <v>0.029166666666666563</v>
      </c>
      <c r="AB7" s="24"/>
      <c r="AC7" s="23">
        <v>0.5597222222222222</v>
      </c>
      <c r="AD7" s="17">
        <f>SUM(AC7-Z7)</f>
        <v>0.019444444444444486</v>
      </c>
      <c r="AE7" s="18">
        <f>SUM(AC7-F7)</f>
        <v>0.18472222222222223</v>
      </c>
      <c r="AF7" s="19">
        <v>6</v>
      </c>
    </row>
    <row r="8" spans="1:32" ht="15.75">
      <c r="A8" s="14" t="s">
        <v>48</v>
      </c>
      <c r="B8" s="15">
        <v>49</v>
      </c>
      <c r="C8" s="14" t="s">
        <v>63</v>
      </c>
      <c r="D8" s="14" t="s">
        <v>7</v>
      </c>
      <c r="E8" s="14"/>
      <c r="F8" s="16">
        <v>0.375</v>
      </c>
      <c r="G8" s="14"/>
      <c r="H8" s="16">
        <v>0.4069444444444445</v>
      </c>
      <c r="I8" s="17">
        <f>SUM(H8-F8)</f>
        <v>0.0319444444444445</v>
      </c>
      <c r="J8" s="17"/>
      <c r="K8" s="16">
        <v>0.4458333333333333</v>
      </c>
      <c r="L8" s="17">
        <f>SUM(K8-H8)</f>
        <v>0.038888888888888806</v>
      </c>
      <c r="M8" s="17"/>
      <c r="N8" s="16">
        <v>0.4590277777777778</v>
      </c>
      <c r="O8" s="17">
        <f>SUM(N8-K8)</f>
        <v>0.013194444444444509</v>
      </c>
      <c r="P8" s="17"/>
      <c r="Q8" s="16">
        <v>0.47361111111111115</v>
      </c>
      <c r="R8" s="17">
        <f>SUM(Q8-N8)</f>
        <v>0.014583333333333337</v>
      </c>
      <c r="S8" s="17"/>
      <c r="T8" s="22">
        <v>0.5027777777777778</v>
      </c>
      <c r="U8" s="17">
        <f>SUM(T8-Q8)</f>
        <v>0.02916666666666662</v>
      </c>
      <c r="V8" s="21"/>
      <c r="W8" s="16">
        <v>0.5145833333333333</v>
      </c>
      <c r="X8" s="17">
        <f>SUM(W8-T8)</f>
        <v>0.011805555555555514</v>
      </c>
      <c r="Y8" s="17"/>
      <c r="Z8" s="16">
        <v>0.5458333333333333</v>
      </c>
      <c r="AA8" s="17">
        <f>SUM(Z8-W8)</f>
        <v>0.03125</v>
      </c>
      <c r="AB8" s="17"/>
      <c r="AC8" s="16">
        <v>0.5638888888888889</v>
      </c>
      <c r="AD8" s="17">
        <f>SUM(AC8-Z8)</f>
        <v>0.018055555555555602</v>
      </c>
      <c r="AE8" s="18">
        <f>SUM(AC8-F8)</f>
        <v>0.18888888888888888</v>
      </c>
      <c r="AF8" s="19">
        <v>7</v>
      </c>
    </row>
    <row r="9" spans="1:32" ht="15.75">
      <c r="A9" s="14" t="s">
        <v>42</v>
      </c>
      <c r="B9" s="15">
        <v>36</v>
      </c>
      <c r="C9" s="14" t="s">
        <v>16</v>
      </c>
      <c r="D9" s="14" t="s">
        <v>3</v>
      </c>
      <c r="E9" s="14"/>
      <c r="F9" s="16">
        <v>0.375</v>
      </c>
      <c r="G9" s="14"/>
      <c r="H9" s="16">
        <v>0.4048611111111111</v>
      </c>
      <c r="I9" s="17">
        <f>SUM(H9-F9)</f>
        <v>0.029861111111111116</v>
      </c>
      <c r="J9" s="17"/>
      <c r="K9" s="16">
        <v>0.4388888888888889</v>
      </c>
      <c r="L9" s="17">
        <f>SUM(K9-H9)</f>
        <v>0.03402777777777777</v>
      </c>
      <c r="M9" s="17"/>
      <c r="N9" s="16">
        <v>0.45555555555555555</v>
      </c>
      <c r="O9" s="17">
        <f>SUM(N9-K9)</f>
        <v>0.016666666666666663</v>
      </c>
      <c r="P9" s="17"/>
      <c r="Q9" s="16">
        <v>0.47430555555555554</v>
      </c>
      <c r="R9" s="17">
        <f>SUM(Q9-N9)</f>
        <v>0.01874999999999999</v>
      </c>
      <c r="S9" s="17"/>
      <c r="T9" s="16">
        <v>0.5020833333333333</v>
      </c>
      <c r="U9" s="17">
        <f>SUM(T9-Q9)</f>
        <v>0.02777777777777779</v>
      </c>
      <c r="V9" s="17"/>
      <c r="W9" s="16">
        <v>0.5152777777777778</v>
      </c>
      <c r="X9" s="17">
        <f>SUM(W9-T9)</f>
        <v>0.013194444444444509</v>
      </c>
      <c r="Y9" s="17"/>
      <c r="Z9" s="16">
        <v>0.5458333333333333</v>
      </c>
      <c r="AA9" s="17">
        <f>SUM(Z9-W9)</f>
        <v>0.030555555555555447</v>
      </c>
      <c r="AB9" s="17"/>
      <c r="AC9" s="16">
        <v>0.5701388888888889</v>
      </c>
      <c r="AD9" s="17">
        <f>SUM(AC9-Z9)</f>
        <v>0.02430555555555558</v>
      </c>
      <c r="AE9" s="18">
        <f>SUM(AC9-F9)</f>
        <v>0.19513888888888886</v>
      </c>
      <c r="AF9" s="19">
        <v>8</v>
      </c>
    </row>
    <row r="10" spans="1:32" ht="15.75">
      <c r="A10" s="14" t="s">
        <v>51</v>
      </c>
      <c r="B10" s="15">
        <v>52</v>
      </c>
      <c r="C10" s="14" t="s">
        <v>65</v>
      </c>
      <c r="D10" s="14" t="s">
        <v>7</v>
      </c>
      <c r="E10" s="14"/>
      <c r="F10" s="16">
        <v>0.375</v>
      </c>
      <c r="G10" s="14"/>
      <c r="H10" s="16">
        <v>0.40347222222222223</v>
      </c>
      <c r="I10" s="17">
        <f>SUM(H10-F10)</f>
        <v>0.028472222222222232</v>
      </c>
      <c r="J10" s="17"/>
      <c r="K10" s="16">
        <v>0.43472222222222223</v>
      </c>
      <c r="L10" s="17">
        <f>SUM(K10-H10)</f>
        <v>0.03125</v>
      </c>
      <c r="M10" s="17"/>
      <c r="N10" s="16">
        <v>0.4534722222222222</v>
      </c>
      <c r="O10" s="17">
        <f>SUM(N10-K10)</f>
        <v>0.01874999999999999</v>
      </c>
      <c r="P10" s="17"/>
      <c r="Q10" s="16">
        <v>0.47361111111111115</v>
      </c>
      <c r="R10" s="17">
        <f>SUM(Q10-N10)</f>
        <v>0.02013888888888893</v>
      </c>
      <c r="S10" s="17"/>
      <c r="T10" s="16">
        <v>0.5020833333333333</v>
      </c>
      <c r="U10" s="21">
        <v>0.58</v>
      </c>
      <c r="V10" s="21"/>
      <c r="W10" s="16">
        <v>0.5201388888888888</v>
      </c>
      <c r="X10" s="17">
        <f>SUM(W10-T10)</f>
        <v>0.01805555555555549</v>
      </c>
      <c r="Y10" s="17"/>
      <c r="Z10" s="16">
        <v>0.5458333333333333</v>
      </c>
      <c r="AA10" s="17">
        <f>SUM(Z10-W10)</f>
        <v>0.025694444444444464</v>
      </c>
      <c r="AB10" s="17"/>
      <c r="AC10" s="16">
        <v>0.5708333333333333</v>
      </c>
      <c r="AD10" s="17">
        <f>SUM(AC10-Z10)</f>
        <v>0.025000000000000022</v>
      </c>
      <c r="AE10" s="18">
        <f>SUM(AC10-F10)</f>
        <v>0.1958333333333333</v>
      </c>
      <c r="AF10" s="19">
        <v>9</v>
      </c>
    </row>
    <row r="11" spans="1:32" ht="15.75">
      <c r="A11" s="14" t="s">
        <v>46</v>
      </c>
      <c r="B11" s="15">
        <v>45</v>
      </c>
      <c r="C11" s="14" t="s">
        <v>61</v>
      </c>
      <c r="D11" s="14" t="s">
        <v>13</v>
      </c>
      <c r="E11" s="14"/>
      <c r="F11" s="16">
        <v>0.375</v>
      </c>
      <c r="G11" s="14"/>
      <c r="H11" s="16">
        <v>0.4041666666666666</v>
      </c>
      <c r="I11" s="17">
        <f>SUM(H11-F11)</f>
        <v>0.02916666666666662</v>
      </c>
      <c r="J11" s="17"/>
      <c r="K11" s="16">
        <v>0.4375</v>
      </c>
      <c r="L11" s="17">
        <f>SUM(K11-H11)</f>
        <v>0.03333333333333338</v>
      </c>
      <c r="M11" s="17"/>
      <c r="N11" s="16">
        <v>0.4590277777777778</v>
      </c>
      <c r="O11" s="17">
        <f>SUM(N11-K11)</f>
        <v>0.021527777777777812</v>
      </c>
      <c r="P11" s="17"/>
      <c r="Q11" s="16">
        <v>0.4756944444444444</v>
      </c>
      <c r="R11" s="17">
        <f>SUM(Q11-N11)</f>
        <v>0.016666666666666607</v>
      </c>
      <c r="S11" s="17"/>
      <c r="T11" s="16">
        <v>0.5090277777777777</v>
      </c>
      <c r="U11" s="17">
        <f>SUM(T11-Q11)</f>
        <v>0.033333333333333326</v>
      </c>
      <c r="V11" s="17"/>
      <c r="W11" s="16">
        <v>0.517361111111111</v>
      </c>
      <c r="X11" s="17">
        <f>SUM(W11-T11)</f>
        <v>0.008333333333333304</v>
      </c>
      <c r="Y11" s="17"/>
      <c r="Z11" s="16">
        <v>0.5520833333333334</v>
      </c>
      <c r="AA11" s="17">
        <f>SUM(Z11-W11)</f>
        <v>0.03472222222222232</v>
      </c>
      <c r="AB11" s="17"/>
      <c r="AC11" s="16">
        <v>0.5715277777777777</v>
      </c>
      <c r="AD11" s="17">
        <f>SUM(AC11-Z11)</f>
        <v>0.019444444444444375</v>
      </c>
      <c r="AE11" s="18">
        <f>SUM(AC11-F11)</f>
        <v>0.19652777777777775</v>
      </c>
      <c r="AF11" s="19">
        <v>10</v>
      </c>
    </row>
    <row r="12" spans="1:32" ht="15.75">
      <c r="A12" s="14" t="s">
        <v>5</v>
      </c>
      <c r="B12" s="15">
        <v>38</v>
      </c>
      <c r="C12" s="14" t="s">
        <v>6</v>
      </c>
      <c r="D12" s="14" t="s">
        <v>29</v>
      </c>
      <c r="E12" s="14"/>
      <c r="F12" s="16">
        <v>0.375</v>
      </c>
      <c r="G12" s="14"/>
      <c r="H12" s="16">
        <v>0.4055555555555555</v>
      </c>
      <c r="I12" s="17">
        <f>SUM(H12-F12)</f>
        <v>0.030555555555555503</v>
      </c>
      <c r="J12" s="17"/>
      <c r="K12" s="16">
        <v>0.44166666666666665</v>
      </c>
      <c r="L12" s="17">
        <f>SUM(K12-H12)</f>
        <v>0.03611111111111115</v>
      </c>
      <c r="M12" s="17"/>
      <c r="N12" s="16">
        <v>0.4604166666666667</v>
      </c>
      <c r="O12" s="17">
        <f>SUM(N12-K12)</f>
        <v>0.018750000000000044</v>
      </c>
      <c r="P12" s="17"/>
      <c r="Q12" s="16">
        <v>0.4763888888888889</v>
      </c>
      <c r="R12" s="17">
        <f>SUM(Q12-N12)</f>
        <v>0.01597222222222222</v>
      </c>
      <c r="S12" s="17"/>
      <c r="T12" s="16">
        <v>0.5034722222222222</v>
      </c>
      <c r="U12" s="17">
        <f>SUM(T12-Q12)</f>
        <v>0.027083333333333293</v>
      </c>
      <c r="V12" s="17"/>
      <c r="W12" s="16">
        <v>0.5201388888888888</v>
      </c>
      <c r="X12" s="17">
        <f>SUM(W12-T12)</f>
        <v>0.016666666666666607</v>
      </c>
      <c r="Y12" s="17"/>
      <c r="Z12" s="16">
        <v>0.5569444444444445</v>
      </c>
      <c r="AA12" s="17">
        <f>SUM(Z12-W12)</f>
        <v>0.03680555555555565</v>
      </c>
      <c r="AB12" s="17"/>
      <c r="AC12" s="16">
        <v>0.5784722222222222</v>
      </c>
      <c r="AD12" s="17">
        <f>SUM(AC12-Z12)</f>
        <v>0.0215277777777777</v>
      </c>
      <c r="AE12" s="18">
        <f>SUM(AC12-F12)</f>
        <v>0.20347222222222217</v>
      </c>
      <c r="AF12" s="19">
        <v>11</v>
      </c>
    </row>
    <row r="13" spans="1:32" ht="15.75">
      <c r="A13" s="14" t="s">
        <v>53</v>
      </c>
      <c r="B13" s="15">
        <v>54</v>
      </c>
      <c r="C13" s="14" t="s">
        <v>67</v>
      </c>
      <c r="D13" s="14" t="s">
        <v>7</v>
      </c>
      <c r="E13" s="14"/>
      <c r="F13" s="16">
        <v>0.375</v>
      </c>
      <c r="G13" s="14"/>
      <c r="H13" s="16">
        <v>0.41111111111111115</v>
      </c>
      <c r="I13" s="17">
        <f>SUM(H13-F13)</f>
        <v>0.03611111111111115</v>
      </c>
      <c r="J13" s="17"/>
      <c r="K13" s="16">
        <v>0.44375000000000003</v>
      </c>
      <c r="L13" s="17">
        <f>SUM(K13-H13)</f>
        <v>0.032638888888888884</v>
      </c>
      <c r="M13" s="17"/>
      <c r="N13" s="22">
        <v>0.46458333333333335</v>
      </c>
      <c r="O13" s="20">
        <f>SUM(N13-K13)</f>
        <v>0.020833333333333315</v>
      </c>
      <c r="P13" s="20"/>
      <c r="Q13" s="22">
        <v>0.48333333333333334</v>
      </c>
      <c r="R13" s="20">
        <f>SUM(Q13-N13)</f>
        <v>0.01874999999999999</v>
      </c>
      <c r="S13" s="20"/>
      <c r="T13" s="22">
        <v>0.5090277777777777</v>
      </c>
      <c r="U13" s="20">
        <f>SUM(T13-Q13)</f>
        <v>0.02569444444444441</v>
      </c>
      <c r="V13" s="20"/>
      <c r="W13" s="22">
        <v>0.5319444444444444</v>
      </c>
      <c r="X13" s="20">
        <f>SUM(W13-T13)</f>
        <v>0.022916666666666696</v>
      </c>
      <c r="Y13" s="20"/>
      <c r="Z13" s="25">
        <v>0.5583333333333333</v>
      </c>
      <c r="AA13" s="17">
        <f>SUM(Z13-W13)</f>
        <v>0.026388888888888906</v>
      </c>
      <c r="AB13" s="24"/>
      <c r="AC13" s="23">
        <v>0.5805555555555556</v>
      </c>
      <c r="AD13" s="17">
        <f>SUM(AC13-Z13)</f>
        <v>0.022222222222222254</v>
      </c>
      <c r="AE13" s="18">
        <f>SUM(AC13-F13)</f>
        <v>0.2055555555555556</v>
      </c>
      <c r="AF13" s="19">
        <v>12</v>
      </c>
    </row>
    <row r="14" spans="1:32" ht="15.75">
      <c r="A14" s="14" t="s">
        <v>44</v>
      </c>
      <c r="B14" s="15">
        <v>41</v>
      </c>
      <c r="C14" s="14" t="s">
        <v>31</v>
      </c>
      <c r="D14" s="14" t="s">
        <v>29</v>
      </c>
      <c r="E14" s="14"/>
      <c r="F14" s="16">
        <v>0.375</v>
      </c>
      <c r="G14" s="14"/>
      <c r="H14" s="16">
        <v>0.4222222222222222</v>
      </c>
      <c r="I14" s="17">
        <f>SUM(H14-F14)</f>
        <v>0.04722222222222222</v>
      </c>
      <c r="J14" s="17"/>
      <c r="K14" s="16">
        <v>0.4534722222222222</v>
      </c>
      <c r="L14" s="17">
        <f>SUM(K14-H14)</f>
        <v>0.03125</v>
      </c>
      <c r="M14" s="17"/>
      <c r="N14" s="16">
        <v>0.4708333333333334</v>
      </c>
      <c r="O14" s="17">
        <f>SUM(N14-K14)</f>
        <v>0.01736111111111116</v>
      </c>
      <c r="P14" s="17"/>
      <c r="Q14" s="16">
        <v>0.4909722222222222</v>
      </c>
      <c r="R14" s="17">
        <f>SUM(Q14-N14)</f>
        <v>0.020138888888888817</v>
      </c>
      <c r="S14" s="17"/>
      <c r="T14" s="16">
        <v>0.5215277777777778</v>
      </c>
      <c r="U14" s="17">
        <f>SUM(T14-Q14)</f>
        <v>0.030555555555555614</v>
      </c>
      <c r="V14" s="17"/>
      <c r="W14" s="16">
        <v>0.5354166666666667</v>
      </c>
      <c r="X14" s="17">
        <f>SUM(W14-T14)</f>
        <v>0.01388888888888884</v>
      </c>
      <c r="Y14" s="17"/>
      <c r="Z14" s="16">
        <v>0.5652777777777778</v>
      </c>
      <c r="AA14" s="17">
        <f>SUM(Z14-W14)</f>
        <v>0.029861111111111116</v>
      </c>
      <c r="AB14" s="17"/>
      <c r="AC14" s="16">
        <v>0.5819444444444445</v>
      </c>
      <c r="AD14" s="17">
        <f>SUM(AC14-Z14)</f>
        <v>0.01666666666666672</v>
      </c>
      <c r="AE14" s="18">
        <f>SUM(AC14-F14)</f>
        <v>0.2069444444444445</v>
      </c>
      <c r="AF14" s="19">
        <v>13</v>
      </c>
    </row>
    <row r="15" spans="1:32" ht="15.75">
      <c r="A15" s="14" t="s">
        <v>49</v>
      </c>
      <c r="B15" s="15">
        <v>50</v>
      </c>
      <c r="C15" s="14" t="s">
        <v>22</v>
      </c>
      <c r="D15" s="14" t="s">
        <v>7</v>
      </c>
      <c r="E15" s="14"/>
      <c r="F15" s="16">
        <v>0.375</v>
      </c>
      <c r="G15" s="14"/>
      <c r="H15" s="16">
        <v>0.41041666666666665</v>
      </c>
      <c r="I15" s="17">
        <f>SUM(H15-F15)</f>
        <v>0.03541666666666665</v>
      </c>
      <c r="J15" s="17"/>
      <c r="K15" s="16">
        <v>0.4513888888888889</v>
      </c>
      <c r="L15" s="17">
        <f>SUM(K15-H15)</f>
        <v>0.04097222222222224</v>
      </c>
      <c r="M15" s="17"/>
      <c r="N15" s="16">
        <v>0.46527777777777773</v>
      </c>
      <c r="O15" s="17">
        <f>SUM(N15-K15)</f>
        <v>0.01388888888888884</v>
      </c>
      <c r="P15" s="17"/>
      <c r="Q15" s="16">
        <v>0.48194444444444445</v>
      </c>
      <c r="R15" s="17">
        <f>SUM(Q15-N15)</f>
        <v>0.01666666666666672</v>
      </c>
      <c r="S15" s="17"/>
      <c r="T15" s="16">
        <v>0.5090277777777777</v>
      </c>
      <c r="U15" s="17">
        <f>SUM(T15-Q15)</f>
        <v>0.027083333333333293</v>
      </c>
      <c r="V15" s="17"/>
      <c r="W15" s="16">
        <v>0.5277777777777778</v>
      </c>
      <c r="X15" s="17">
        <f>SUM(W15-T15)</f>
        <v>0.018750000000000044</v>
      </c>
      <c r="Y15" s="17"/>
      <c r="Z15" s="16">
        <v>0.5631944444444444</v>
      </c>
      <c r="AA15" s="17">
        <f>SUM(Z15-W15)</f>
        <v>0.03541666666666665</v>
      </c>
      <c r="AB15" s="17"/>
      <c r="AC15" s="16">
        <v>0.5826388888888888</v>
      </c>
      <c r="AD15" s="17">
        <f>SUM(AC15-Z15)</f>
        <v>0.019444444444444375</v>
      </c>
      <c r="AE15" s="18">
        <f>SUM(AC15-F15)</f>
        <v>0.20763888888888882</v>
      </c>
      <c r="AF15" s="19">
        <v>14</v>
      </c>
    </row>
    <row r="16" spans="1:32" ht="15.75">
      <c r="A16" s="14" t="s">
        <v>52</v>
      </c>
      <c r="B16" s="15">
        <v>53</v>
      </c>
      <c r="C16" s="14" t="s">
        <v>66</v>
      </c>
      <c r="D16" s="14" t="s">
        <v>3</v>
      </c>
      <c r="E16" s="14"/>
      <c r="F16" s="16">
        <v>0.375</v>
      </c>
      <c r="G16" s="14"/>
      <c r="H16" s="16">
        <v>0.4048611111111111</v>
      </c>
      <c r="I16" s="17">
        <f>SUM(H16-F16)</f>
        <v>0.029861111111111116</v>
      </c>
      <c r="J16" s="17"/>
      <c r="K16" s="16">
        <v>0.44027777777777777</v>
      </c>
      <c r="L16" s="17">
        <f>SUM(K16-H16)</f>
        <v>0.03541666666666665</v>
      </c>
      <c r="M16" s="17"/>
      <c r="N16" s="16">
        <v>0.45694444444444443</v>
      </c>
      <c r="O16" s="17">
        <f>SUM(N16-K16)</f>
        <v>0.016666666666666663</v>
      </c>
      <c r="P16" s="17"/>
      <c r="Q16" s="16">
        <v>0.4763888888888889</v>
      </c>
      <c r="R16" s="17">
        <f>SUM(Q16-N16)</f>
        <v>0.019444444444444486</v>
      </c>
      <c r="S16" s="17"/>
      <c r="T16" s="16">
        <v>0.5041666666666667</v>
      </c>
      <c r="U16" s="17">
        <f>SUM(T16-Q16)</f>
        <v>0.027777777777777735</v>
      </c>
      <c r="V16" s="17"/>
      <c r="W16" s="16">
        <v>0.5201388888888888</v>
      </c>
      <c r="X16" s="17">
        <f>SUM(W16-T16)</f>
        <v>0.015972222222222165</v>
      </c>
      <c r="Y16" s="17"/>
      <c r="Z16" s="16">
        <v>0.5652777777777778</v>
      </c>
      <c r="AA16" s="17">
        <f>SUM(Z16-W16)</f>
        <v>0.04513888888888895</v>
      </c>
      <c r="AB16" s="17"/>
      <c r="AC16" s="16">
        <v>0.5881944444444445</v>
      </c>
      <c r="AD16" s="17">
        <f>SUM(AC16-Z16)</f>
        <v>0.022916666666666696</v>
      </c>
      <c r="AE16" s="18">
        <f>SUM(AC16-F16)</f>
        <v>0.21319444444444446</v>
      </c>
      <c r="AF16" s="19">
        <v>15</v>
      </c>
    </row>
    <row r="17" spans="1:32" ht="15.75">
      <c r="A17" s="14" t="s">
        <v>56</v>
      </c>
      <c r="B17" s="15">
        <v>57</v>
      </c>
      <c r="C17" s="14" t="s">
        <v>70</v>
      </c>
      <c r="D17" s="14" t="s">
        <v>15</v>
      </c>
      <c r="E17" s="14"/>
      <c r="F17" s="16">
        <v>0.375</v>
      </c>
      <c r="G17" s="14"/>
      <c r="H17" s="16">
        <v>0.4131944444444444</v>
      </c>
      <c r="I17" s="17">
        <f>SUM(H17-F17)</f>
        <v>0.03819444444444442</v>
      </c>
      <c r="J17" s="17"/>
      <c r="K17" s="16">
        <v>0.4472222222222222</v>
      </c>
      <c r="L17" s="17">
        <f>SUM(K17-H17)</f>
        <v>0.03402777777777777</v>
      </c>
      <c r="M17" s="17"/>
      <c r="N17" s="22">
        <v>0.46875</v>
      </c>
      <c r="O17" s="20">
        <f>SUM(N17-K17)</f>
        <v>0.021527777777777812</v>
      </c>
      <c r="P17" s="20"/>
      <c r="Q17" s="22">
        <v>0.4888888888888889</v>
      </c>
      <c r="R17" s="20">
        <f>SUM(Q17-N17)</f>
        <v>0.020138888888888873</v>
      </c>
      <c r="S17" s="20"/>
      <c r="T17" s="22">
        <v>0.5166666666666667</v>
      </c>
      <c r="U17" s="20">
        <f>SUM(T17-Q17)</f>
        <v>0.027777777777777846</v>
      </c>
      <c r="V17" s="26"/>
      <c r="W17" s="22">
        <v>0.5354166666666667</v>
      </c>
      <c r="X17" s="20">
        <f>SUM(W17-T17)</f>
        <v>0.018749999999999933</v>
      </c>
      <c r="Y17" s="20"/>
      <c r="Z17" s="22">
        <v>0.5694444444444444</v>
      </c>
      <c r="AA17" s="20">
        <f>SUM(Z17-W17)</f>
        <v>0.03402777777777777</v>
      </c>
      <c r="AB17" s="20"/>
      <c r="AC17" s="22">
        <v>0.5930555555555556</v>
      </c>
      <c r="AD17" s="17">
        <f>SUM(AC17-Z17)</f>
        <v>0.023611111111111138</v>
      </c>
      <c r="AE17" s="18">
        <f>SUM(AC17-F17)</f>
        <v>0.21805555555555556</v>
      </c>
      <c r="AF17" s="19">
        <v>16</v>
      </c>
    </row>
    <row r="18" spans="1:32" ht="15.75">
      <c r="A18" s="14" t="s">
        <v>27</v>
      </c>
      <c r="B18" s="15">
        <v>37</v>
      </c>
      <c r="C18" s="14" t="s">
        <v>8</v>
      </c>
      <c r="D18" s="14" t="s">
        <v>14</v>
      </c>
      <c r="E18" s="14"/>
      <c r="F18" s="16">
        <v>0.375</v>
      </c>
      <c r="G18" s="14"/>
      <c r="H18" s="16">
        <v>0.4076388888888889</v>
      </c>
      <c r="I18" s="17">
        <f>SUM(H18-F18)</f>
        <v>0.032638888888888884</v>
      </c>
      <c r="J18" s="17"/>
      <c r="K18" s="16">
        <v>0.44305555555555554</v>
      </c>
      <c r="L18" s="17">
        <f>SUM(K18-H18)</f>
        <v>0.03541666666666665</v>
      </c>
      <c r="M18" s="17"/>
      <c r="N18" s="16">
        <v>0.46249999999999997</v>
      </c>
      <c r="O18" s="17">
        <f>SUM(N18-K18)</f>
        <v>0.01944444444444443</v>
      </c>
      <c r="P18" s="17"/>
      <c r="Q18" s="16">
        <v>0.48194444444444445</v>
      </c>
      <c r="R18" s="17">
        <f>SUM(Q18-N18)</f>
        <v>0.019444444444444486</v>
      </c>
      <c r="S18" s="17"/>
      <c r="T18" s="16">
        <v>0.5090277777777777</v>
      </c>
      <c r="U18" s="17">
        <f>SUM(T18-Q18)</f>
        <v>0.027083333333333293</v>
      </c>
      <c r="V18" s="17"/>
      <c r="W18" s="16">
        <v>0.5256944444444445</v>
      </c>
      <c r="X18" s="17">
        <f>SUM(W18-T18)</f>
        <v>0.01666666666666672</v>
      </c>
      <c r="Y18" s="17"/>
      <c r="Z18" s="16">
        <v>0.5722222222222222</v>
      </c>
      <c r="AA18" s="17">
        <f>SUM(Z18-W18)</f>
        <v>0.046527777777777724</v>
      </c>
      <c r="AB18" s="17"/>
      <c r="AC18" s="16">
        <v>0.5951388888888889</v>
      </c>
      <c r="AD18" s="17">
        <f>SUM(AC18-Z18)</f>
        <v>0.022916666666666696</v>
      </c>
      <c r="AE18" s="18">
        <f>SUM(AC18-F18)</f>
        <v>0.22013888888888888</v>
      </c>
      <c r="AF18" s="19">
        <v>17</v>
      </c>
    </row>
    <row r="19" spans="1:32" ht="15.75">
      <c r="A19" s="14" t="s">
        <v>54</v>
      </c>
      <c r="B19" s="15">
        <v>55</v>
      </c>
      <c r="C19" s="14" t="s">
        <v>68</v>
      </c>
      <c r="D19" s="14" t="s">
        <v>13</v>
      </c>
      <c r="E19" s="14"/>
      <c r="F19" s="16">
        <v>0.375</v>
      </c>
      <c r="G19" s="14"/>
      <c r="H19" s="16">
        <v>0.4076388888888889</v>
      </c>
      <c r="I19" s="17">
        <f>SUM(H19-F19)</f>
        <v>0.032638888888888884</v>
      </c>
      <c r="J19" s="17"/>
      <c r="K19" s="16">
        <v>0.4486111111111111</v>
      </c>
      <c r="L19" s="17">
        <f>SUM(K19-H19)</f>
        <v>0.04097222222222224</v>
      </c>
      <c r="M19" s="17"/>
      <c r="N19" s="22">
        <v>0.4673611111111111</v>
      </c>
      <c r="O19" s="20">
        <f>SUM(N19-K19)</f>
        <v>0.01874999999999999</v>
      </c>
      <c r="P19" s="20"/>
      <c r="Q19" s="22">
        <v>0.48541666666666666</v>
      </c>
      <c r="R19" s="20">
        <f>SUM(Q19-N19)</f>
        <v>0.018055555555555547</v>
      </c>
      <c r="S19" s="20"/>
      <c r="T19" s="22">
        <v>0.5152777777777778</v>
      </c>
      <c r="U19" s="20">
        <f>SUM(T19-Q19)</f>
        <v>0.02986111111111117</v>
      </c>
      <c r="V19" s="20"/>
      <c r="W19" s="22">
        <v>0.5319444444444444</v>
      </c>
      <c r="X19" s="20">
        <f>SUM(W19-T19)</f>
        <v>0.016666666666666607</v>
      </c>
      <c r="Y19" s="20"/>
      <c r="Z19" s="22">
        <v>0.5756944444444444</v>
      </c>
      <c r="AA19" s="17">
        <f>SUM(Z19-W19)</f>
        <v>0.043749999999999956</v>
      </c>
      <c r="AB19" s="20"/>
      <c r="AC19" s="22">
        <v>0.5979166666666667</v>
      </c>
      <c r="AD19" s="17">
        <f>SUM(AC19-Z19)</f>
        <v>0.022222222222222254</v>
      </c>
      <c r="AE19" s="18">
        <f>SUM(AC19-F19)</f>
        <v>0.22291666666666665</v>
      </c>
      <c r="AF19" s="19">
        <v>18</v>
      </c>
    </row>
    <row r="20" spans="1:32" ht="15.75">
      <c r="A20" s="14" t="s">
        <v>17</v>
      </c>
      <c r="B20" s="15">
        <v>48</v>
      </c>
      <c r="C20" s="14" t="s">
        <v>18</v>
      </c>
      <c r="D20" s="14" t="s">
        <v>30</v>
      </c>
      <c r="E20" s="14"/>
      <c r="F20" s="16">
        <v>0.375</v>
      </c>
      <c r="G20" s="14"/>
      <c r="H20" s="16">
        <v>0.4076388888888889</v>
      </c>
      <c r="I20" s="17">
        <f>SUM(H20-F20)</f>
        <v>0.032638888888888884</v>
      </c>
      <c r="J20" s="17"/>
      <c r="K20" s="16">
        <v>0.4527777777777778</v>
      </c>
      <c r="L20" s="17">
        <f>SUM(K20-H20)</f>
        <v>0.045138888888888895</v>
      </c>
      <c r="M20" s="17"/>
      <c r="N20" s="16">
        <v>0.47291666666666665</v>
      </c>
      <c r="O20" s="17">
        <f>SUM(N20-K20)</f>
        <v>0.020138888888888873</v>
      </c>
      <c r="P20" s="17"/>
      <c r="Q20" s="16">
        <v>0.4916666666666667</v>
      </c>
      <c r="R20" s="17">
        <f>SUM(Q20-N20)</f>
        <v>0.018750000000000044</v>
      </c>
      <c r="S20" s="17"/>
      <c r="T20" s="16">
        <v>0.5270833333333333</v>
      </c>
      <c r="U20" s="17">
        <f>SUM(T20-Q20)</f>
        <v>0.03541666666666665</v>
      </c>
      <c r="V20" s="17"/>
      <c r="W20" s="16">
        <v>0.5437500000000001</v>
      </c>
      <c r="X20" s="17">
        <f>SUM(W20-T20)</f>
        <v>0.01666666666666672</v>
      </c>
      <c r="Y20" s="17"/>
      <c r="Z20" s="16">
        <v>0.5805555555555556</v>
      </c>
      <c r="AA20" s="17">
        <f>SUM(Z20-W20)</f>
        <v>0.036805555555555536</v>
      </c>
      <c r="AB20" s="17"/>
      <c r="AC20" s="16">
        <v>0.5993055555555555</v>
      </c>
      <c r="AD20" s="17">
        <f>SUM(AC20-Z20)</f>
        <v>0.018749999999999933</v>
      </c>
      <c r="AE20" s="18">
        <f>SUM(AC20-F20)</f>
        <v>0.22430555555555554</v>
      </c>
      <c r="AF20" s="19">
        <v>19</v>
      </c>
    </row>
    <row r="21" spans="1:32" ht="15.75">
      <c r="A21" s="14" t="s">
        <v>41</v>
      </c>
      <c r="B21" s="15">
        <v>34</v>
      </c>
      <c r="C21" s="14" t="s">
        <v>59</v>
      </c>
      <c r="D21" s="14" t="s">
        <v>15</v>
      </c>
      <c r="E21" s="14"/>
      <c r="F21" s="16">
        <v>0.375</v>
      </c>
      <c r="G21" s="14"/>
      <c r="H21" s="16">
        <v>0.4041666666666666</v>
      </c>
      <c r="I21" s="17">
        <f>SUM(H21-F21)</f>
        <v>0.02916666666666662</v>
      </c>
      <c r="J21" s="17"/>
      <c r="K21" s="16">
        <v>0.46527777777777773</v>
      </c>
      <c r="L21" s="17">
        <f>SUM(K21-H21)</f>
        <v>0.061111111111111116</v>
      </c>
      <c r="M21" s="17"/>
      <c r="N21" s="16">
        <v>0.4861111111111111</v>
      </c>
      <c r="O21" s="17">
        <f>SUM(N21-K21)</f>
        <v>0.02083333333333337</v>
      </c>
      <c r="P21" s="17"/>
      <c r="Q21" s="16">
        <v>0.5027777777777778</v>
      </c>
      <c r="R21" s="17">
        <f>SUM(Q21-N21)</f>
        <v>0.016666666666666663</v>
      </c>
      <c r="S21" s="17"/>
      <c r="T21" s="16">
        <v>0.5388888888888889</v>
      </c>
      <c r="U21" s="17">
        <f>SUM(T21-Q21)</f>
        <v>0.036111111111111094</v>
      </c>
      <c r="V21" s="17"/>
      <c r="W21" s="16">
        <v>0.5527777777777778</v>
      </c>
      <c r="X21" s="17">
        <f>SUM(W21-T21)</f>
        <v>0.01388888888888895</v>
      </c>
      <c r="Y21" s="17"/>
      <c r="Z21" s="16">
        <v>0.5868055555555556</v>
      </c>
      <c r="AA21" s="17">
        <f>SUM(Z21-W21)</f>
        <v>0.03402777777777777</v>
      </c>
      <c r="AB21" s="17"/>
      <c r="AC21" s="23">
        <v>0.6104166666666667</v>
      </c>
      <c r="AD21" s="24">
        <f>SUM(AC21-Z21)</f>
        <v>0.023611111111111138</v>
      </c>
      <c r="AE21" s="28">
        <f>SUM(AC21-F21)</f>
        <v>0.23541666666666672</v>
      </c>
      <c r="AF21" s="27">
        <v>20</v>
      </c>
    </row>
    <row r="22" spans="1:32" ht="15.75">
      <c r="A22" s="14" t="s">
        <v>43</v>
      </c>
      <c r="B22" s="15">
        <v>39</v>
      </c>
      <c r="C22" s="14" t="s">
        <v>60</v>
      </c>
      <c r="D22" s="14" t="s">
        <v>7</v>
      </c>
      <c r="E22" s="14"/>
      <c r="F22" s="16">
        <v>0.375</v>
      </c>
      <c r="G22" s="14"/>
      <c r="H22" s="16">
        <v>0.4152777777777778</v>
      </c>
      <c r="I22" s="17">
        <f>SUM(H22-F22)</f>
        <v>0.0402777777777778</v>
      </c>
      <c r="J22" s="17"/>
      <c r="K22" s="16">
        <v>0.4590277777777778</v>
      </c>
      <c r="L22" s="17">
        <f>SUM(K22-H22)</f>
        <v>0.04375000000000001</v>
      </c>
      <c r="M22" s="17"/>
      <c r="N22" s="16">
        <v>0.4847222222222222</v>
      </c>
      <c r="O22" s="17">
        <f>SUM(N22-K22)</f>
        <v>0.02569444444444441</v>
      </c>
      <c r="P22" s="17"/>
      <c r="Q22" s="16">
        <v>0.5034722222222222</v>
      </c>
      <c r="R22" s="17">
        <f>SUM(Q22-N22)</f>
        <v>0.01874999999999999</v>
      </c>
      <c r="S22" s="17"/>
      <c r="T22" s="16">
        <v>0.5368055555555555</v>
      </c>
      <c r="U22" s="17">
        <f>SUM(T22-Q22)</f>
        <v>0.033333333333333326</v>
      </c>
      <c r="V22" s="17"/>
      <c r="W22" s="16">
        <v>0.5555555555555556</v>
      </c>
      <c r="X22" s="17">
        <f>SUM(W22-T22)</f>
        <v>0.018750000000000044</v>
      </c>
      <c r="Y22" s="17"/>
      <c r="Z22" s="16">
        <v>0.5972222222222222</v>
      </c>
      <c r="AA22" s="17">
        <f>SUM(Z22-W22)</f>
        <v>0.04166666666666663</v>
      </c>
      <c r="AB22" s="17"/>
      <c r="AC22" s="16">
        <v>0.6180555555555556</v>
      </c>
      <c r="AD22" s="17">
        <f>SUM(AC22-Z22)</f>
        <v>0.02083333333333337</v>
      </c>
      <c r="AE22" s="18">
        <f>SUM(AC22-F22)</f>
        <v>0.24305555555555558</v>
      </c>
      <c r="AF22" s="19">
        <v>21</v>
      </c>
    </row>
    <row r="23" spans="1:32" ht="15.75">
      <c r="A23" s="14" t="s">
        <v>50</v>
      </c>
      <c r="B23" s="15">
        <v>51</v>
      </c>
      <c r="C23" s="14" t="s">
        <v>64</v>
      </c>
      <c r="D23" s="14" t="s">
        <v>3</v>
      </c>
      <c r="E23" s="14"/>
      <c r="F23" s="16">
        <v>0.375</v>
      </c>
      <c r="G23" s="14"/>
      <c r="H23" s="16">
        <v>0.41180555555555554</v>
      </c>
      <c r="I23" s="17">
        <f>SUM(H23-F23)</f>
        <v>0.036805555555555536</v>
      </c>
      <c r="J23" s="17"/>
      <c r="K23" s="16">
        <v>0.4576388888888889</v>
      </c>
      <c r="L23" s="17">
        <f>SUM(K23-H23)</f>
        <v>0.04583333333333334</v>
      </c>
      <c r="M23" s="17"/>
      <c r="N23" s="16">
        <v>0.48819444444444443</v>
      </c>
      <c r="O23" s="17">
        <f>SUM(N23-K23)</f>
        <v>0.030555555555555558</v>
      </c>
      <c r="P23" s="17"/>
      <c r="Q23" s="16">
        <v>0.513888888888889</v>
      </c>
      <c r="R23" s="17">
        <f>SUM(Q23-N23)</f>
        <v>0.02569444444444452</v>
      </c>
      <c r="S23" s="17"/>
      <c r="T23" s="16">
        <v>0.5513888888888888</v>
      </c>
      <c r="U23" s="17">
        <f>SUM(T23-Q23)</f>
        <v>0.03749999999999987</v>
      </c>
      <c r="V23" s="17"/>
      <c r="W23" s="16">
        <v>0.5590277777777778</v>
      </c>
      <c r="X23" s="17">
        <f>SUM(W23-T23)</f>
        <v>0.007638888888888973</v>
      </c>
      <c r="Y23" s="17"/>
      <c r="Z23" s="16">
        <v>0.5902777777777778</v>
      </c>
      <c r="AA23" s="17">
        <f>SUM(Z23-W23)</f>
        <v>0.03125</v>
      </c>
      <c r="AB23" s="17"/>
      <c r="AC23" s="16">
        <v>0.6256944444444444</v>
      </c>
      <c r="AD23" s="17">
        <f>SUM(AC23-Z23)</f>
        <v>0.03541666666666665</v>
      </c>
      <c r="AE23" s="18">
        <f>SUM(AC23-F23)</f>
        <v>0.25069444444444444</v>
      </c>
      <c r="AF23" s="19">
        <v>22</v>
      </c>
    </row>
    <row r="24" spans="1:32" ht="15.75">
      <c r="A24" s="1" t="s">
        <v>0</v>
      </c>
      <c r="B24" s="8"/>
      <c r="C24" s="1" t="s">
        <v>0</v>
      </c>
      <c r="D24" s="1" t="s">
        <v>0</v>
      </c>
      <c r="E24" s="1"/>
      <c r="F24" s="2" t="s">
        <v>0</v>
      </c>
      <c r="G24" s="1"/>
      <c r="H24" s="2" t="s">
        <v>0</v>
      </c>
      <c r="I24" s="3" t="s">
        <v>0</v>
      </c>
      <c r="J24" s="3"/>
      <c r="K24" s="2" t="s">
        <v>0</v>
      </c>
      <c r="L24" s="3" t="s">
        <v>0</v>
      </c>
      <c r="M24" s="3"/>
      <c r="N24" s="2" t="s">
        <v>0</v>
      </c>
      <c r="O24" s="3" t="s">
        <v>0</v>
      </c>
      <c r="P24" s="3" t="s">
        <v>0</v>
      </c>
      <c r="Q24" s="2" t="s">
        <v>0</v>
      </c>
      <c r="R24" s="3" t="s">
        <v>0</v>
      </c>
      <c r="S24" s="3" t="s">
        <v>0</v>
      </c>
      <c r="T24" s="2" t="s">
        <v>0</v>
      </c>
      <c r="U24" s="3" t="s">
        <v>0</v>
      </c>
      <c r="V24" s="3" t="s">
        <v>0</v>
      </c>
      <c r="W24" s="2" t="s">
        <v>0</v>
      </c>
      <c r="X24" s="3" t="s">
        <v>0</v>
      </c>
      <c r="Y24" s="3" t="s">
        <v>0</v>
      </c>
      <c r="Z24" s="2" t="s">
        <v>0</v>
      </c>
      <c r="AA24" s="3" t="s">
        <v>0</v>
      </c>
      <c r="AB24" s="3"/>
      <c r="AC24" s="3"/>
      <c r="AD24" s="3"/>
      <c r="AE24" s="7" t="s">
        <v>0</v>
      </c>
      <c r="AF24" s="6"/>
    </row>
    <row r="25" spans="1:32" ht="15.75">
      <c r="A25" s="1" t="s">
        <v>20</v>
      </c>
      <c r="B25" s="1"/>
      <c r="O25" s="4"/>
      <c r="P25" s="4"/>
      <c r="U25" s="4"/>
      <c r="V25" s="4"/>
      <c r="X25" s="4"/>
      <c r="Y25" s="4"/>
      <c r="AA25" s="4"/>
      <c r="AB25" s="4"/>
      <c r="AC25" s="4"/>
      <c r="AD25" s="4"/>
      <c r="AE25" s="6"/>
      <c r="AF25" s="6"/>
    </row>
    <row r="26" spans="1:31" ht="15.75">
      <c r="A26" s="5" t="s">
        <v>0</v>
      </c>
      <c r="B26" s="5" t="s">
        <v>0</v>
      </c>
      <c r="C26" s="1" t="s">
        <v>73</v>
      </c>
      <c r="AE26" s="6"/>
    </row>
  </sheetData>
  <sheetProtection/>
  <printOptions gridLines="1"/>
  <pageMargins left="0.2" right="0.2" top="0.5" bottom="0.5" header="0.3" footer="0.3"/>
  <pageSetup fitToHeight="1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Thompson</dc:creator>
  <cp:keywords/>
  <dc:description/>
  <cp:lastModifiedBy>Tammy Bodwell</cp:lastModifiedBy>
  <cp:lastPrinted>2021-09-27T20:36:06Z</cp:lastPrinted>
  <dcterms:created xsi:type="dcterms:W3CDTF">2016-10-01T19:24:29Z</dcterms:created>
  <dcterms:modified xsi:type="dcterms:W3CDTF">2023-10-18T16:28:11Z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